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45621"/>
</workbook>
</file>

<file path=xl/calcChain.xml><?xml version="1.0" encoding="utf-8"?>
<calcChain xmlns="http://schemas.openxmlformats.org/spreadsheetml/2006/main">
  <c r="G18" i="1" l="1"/>
  <c r="G16" i="1"/>
  <c r="J13" i="1" l="1"/>
  <c r="I18" i="1" l="1"/>
  <c r="H18" i="1"/>
  <c r="J18" i="1" l="1"/>
  <c r="I16" i="1"/>
  <c r="H16" i="1"/>
  <c r="J15" i="1"/>
  <c r="J16" i="1" l="1"/>
</calcChain>
</file>

<file path=xl/sharedStrings.xml><?xml version="1.0" encoding="utf-8"?>
<sst xmlns="http://schemas.openxmlformats.org/spreadsheetml/2006/main" count="45" uniqueCount="39">
  <si>
    <t>Приложение № 2</t>
  </si>
  <si>
    <t>Итого на период</t>
  </si>
  <si>
    <t>Цель подпрограммы:</t>
  </si>
  <si>
    <t>Задача 1.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</si>
  <si>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</si>
  <si>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</si>
  <si>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</si>
  <si>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</si>
  <si>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2018 год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</si>
  <si>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</si>
  <si>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</si>
  <si>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</si>
  <si>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</si>
  <si>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</si>
  <si>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</si>
  <si>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</si>
  <si>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t xml:space="preserve">Ожидаемый результат от реализации подпрограммного мероприятия (в натуральном выражении) </t>
  </si>
  <si>
    <t>2020 год</t>
  </si>
  <si>
    <t xml:space="preserve">  социального обслуживания, 99,2% к 2020 году;</t>
  </si>
  <si>
    <t>Х</t>
  </si>
  <si>
    <t>ГРБС 1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</si>
  <si>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</si>
  <si>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</si>
  <si>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1.2. Предоставление услуг (выполнение работ) социального обслуживания</t>
  </si>
  <si>
    <t xml:space="preserve">к постановлению Администрации ЗАТО </t>
  </si>
  <si>
    <t>Наименование главного распорядителя бюджетных средств</t>
  </si>
  <si>
    <t>КБК</t>
  </si>
  <si>
    <t xml:space="preserve">Расходы, рублей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</si>
  <si>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КЦСР</t>
  </si>
  <si>
    <t>КВСР</t>
  </si>
  <si>
    <t>КФСР</t>
  </si>
  <si>
    <t>КВР</t>
  </si>
  <si>
    <t>1002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</si>
  <si>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</si>
  <si>
    <t>Приложение № 5</t>
  </si>
  <si>
    <t>0310001510</t>
  </si>
  <si>
    <t>0310000020</t>
  </si>
  <si>
    <t>0310000000</t>
  </si>
  <si>
    <t>г. Железногорск от 18.12.2018  № 2425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</si>
</sst>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Normal="100" zoomScaleSheetLayoutView="100" workbookViewId="0">
      <selection activeCell="P13" sqref="P13"/>
    </sheetView>
  </sheetViews>
  <sheetFormatPr defaultRowHeight="15" x14ac:dyDescent="0.25"/>
  <cols>
    <col min="1" max="1" width="32.140625" customWidth="1"/>
    <col min="2" max="2" width="17.7109375" customWidth="1"/>
    <col min="3" max="3" width="14.42578125" customWidth="1"/>
    <col min="4" max="4" width="7" customWidth="1"/>
    <col min="5" max="5" width="8.5703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18.85546875" customWidth="1"/>
  </cols>
  <sheetData>
    <row r="1" spans="1:12" ht="15.75" x14ac:dyDescent="0.25">
      <c r="I1" s="7" t="s">
        <v>34</v>
      </c>
    </row>
    <row r="2" spans="1:12" ht="15.75" x14ac:dyDescent="0.25">
      <c r="I2" s="7" t="s">
        <v>24</v>
      </c>
      <c r="J2" s="7"/>
      <c r="K2" s="32"/>
    </row>
    <row r="3" spans="1:12" ht="15.75" x14ac:dyDescent="0.25">
      <c r="I3" s="7" t="s">
        <v>38</v>
      </c>
      <c r="J3" s="7"/>
      <c r="K3" s="32"/>
    </row>
    <row r="4" spans="1:12" ht="15.75" x14ac:dyDescent="0.25">
      <c r="I4" s="7"/>
      <c r="J4" s="7"/>
      <c r="K4" s="32"/>
    </row>
    <row r="5" spans="1:12" ht="15.75" customHeight="1" x14ac:dyDescent="0.25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83.25" customHeight="1" x14ac:dyDescent="0.25">
      <c r="A6" s="9"/>
      <c r="B6" s="9"/>
      <c r="C6" s="9"/>
      <c r="D6" s="9"/>
      <c r="E6" s="9"/>
      <c r="F6" s="9"/>
      <c r="G6" s="9"/>
      <c r="H6" s="14"/>
      <c r="I6" s="53" t="s">
        <v>9</v>
      </c>
      <c r="J6" s="53"/>
      <c r="K6" s="53"/>
      <c r="L6" s="14"/>
    </row>
    <row r="7" spans="1:12" ht="26.25" customHeight="1" x14ac:dyDescent="0.25">
      <c r="A7" s="56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s="3" customFormat="1" ht="57" customHeight="1" x14ac:dyDescent="0.25">
      <c r="A8" s="48" t="s">
        <v>13</v>
      </c>
      <c r="B8" s="48" t="s">
        <v>25</v>
      </c>
      <c r="C8" s="44" t="s">
        <v>26</v>
      </c>
      <c r="D8" s="58"/>
      <c r="E8" s="58"/>
      <c r="F8" s="58"/>
      <c r="G8" s="63" t="s">
        <v>27</v>
      </c>
      <c r="H8" s="63"/>
      <c r="I8" s="63"/>
      <c r="J8" s="63"/>
      <c r="K8" s="57" t="s">
        <v>16</v>
      </c>
      <c r="L8" s="2"/>
    </row>
    <row r="9" spans="1:12" s="3" customFormat="1" ht="39.75" customHeight="1" x14ac:dyDescent="0.25">
      <c r="A9" s="62"/>
      <c r="B9" s="62"/>
      <c r="C9" s="44" t="s">
        <v>28</v>
      </c>
      <c r="D9" s="48" t="s">
        <v>29</v>
      </c>
      <c r="E9" s="60" t="s">
        <v>30</v>
      </c>
      <c r="F9" s="44" t="s">
        <v>31</v>
      </c>
      <c r="G9" s="54" t="s">
        <v>8</v>
      </c>
      <c r="H9" s="54" t="s">
        <v>14</v>
      </c>
      <c r="I9" s="54" t="s">
        <v>17</v>
      </c>
      <c r="J9" s="38" t="s">
        <v>1</v>
      </c>
      <c r="K9" s="58"/>
      <c r="L9" s="2"/>
    </row>
    <row r="10" spans="1:12" s="3" customFormat="1" ht="18" customHeight="1" x14ac:dyDescent="0.25">
      <c r="A10" s="50"/>
      <c r="B10" s="50"/>
      <c r="C10" s="59"/>
      <c r="D10" s="49"/>
      <c r="E10" s="61"/>
      <c r="F10" s="44"/>
      <c r="G10" s="55"/>
      <c r="H10" s="55"/>
      <c r="I10" s="55"/>
      <c r="J10" s="39"/>
      <c r="K10" s="58"/>
      <c r="L10" s="2"/>
    </row>
    <row r="11" spans="1:12" s="3" customFormat="1" ht="15.75" x14ac:dyDescent="0.25">
      <c r="A11" s="11" t="s">
        <v>2</v>
      </c>
      <c r="B11" s="44" t="s">
        <v>6</v>
      </c>
      <c r="C11" s="44"/>
      <c r="D11" s="44"/>
      <c r="E11" s="44"/>
      <c r="F11" s="44"/>
      <c r="G11" s="44"/>
      <c r="H11" s="44"/>
      <c r="I11" s="44"/>
      <c r="J11" s="44"/>
      <c r="K11" s="44"/>
      <c r="L11" s="10"/>
    </row>
    <row r="12" spans="1:12" s="3" customFormat="1" ht="27" customHeight="1" x14ac:dyDescent="0.25">
      <c r="A12" s="23" t="s">
        <v>3</v>
      </c>
      <c r="B12" s="45" t="s">
        <v>12</v>
      </c>
      <c r="C12" s="45"/>
      <c r="D12" s="45"/>
      <c r="E12" s="45"/>
      <c r="F12" s="45"/>
      <c r="G12" s="45"/>
      <c r="H12" s="45"/>
      <c r="I12" s="45"/>
      <c r="J12" s="45"/>
      <c r="K12" s="45"/>
      <c r="L12" s="10"/>
    </row>
    <row r="13" spans="1:12" s="3" customFormat="1" ht="146.25" customHeight="1" x14ac:dyDescent="0.25">
      <c r="A13" s="42" t="s">
        <v>22</v>
      </c>
      <c r="B13" s="42" t="s">
        <v>21</v>
      </c>
      <c r="C13" s="40" t="s">
        <v>35</v>
      </c>
      <c r="D13" s="15">
        <v>732</v>
      </c>
      <c r="E13" s="26" t="s">
        <v>32</v>
      </c>
      <c r="F13" s="48">
        <v>610</v>
      </c>
      <c r="G13" s="51">
        <v>50945276.700000003</v>
      </c>
      <c r="H13" s="51">
        <v>35562600</v>
      </c>
      <c r="I13" s="51">
        <v>35562600</v>
      </c>
      <c r="J13" s="51">
        <f>I13+H13+G13</f>
        <v>122070476.7</v>
      </c>
      <c r="K13" s="46" t="s">
        <v>15</v>
      </c>
      <c r="L13" s="2"/>
    </row>
    <row r="14" spans="1:12" s="3" customFormat="1" ht="95.25" customHeight="1" x14ac:dyDescent="0.25">
      <c r="A14" s="43"/>
      <c r="B14" s="43"/>
      <c r="C14" s="41"/>
      <c r="D14" s="27"/>
      <c r="E14" s="28"/>
      <c r="F14" s="50"/>
      <c r="G14" s="52"/>
      <c r="H14" s="52"/>
      <c r="I14" s="52"/>
      <c r="J14" s="52"/>
      <c r="K14" s="47"/>
      <c r="L14" s="2"/>
    </row>
    <row r="15" spans="1:12" s="3" customFormat="1" ht="69" customHeight="1" x14ac:dyDescent="0.25">
      <c r="A15" s="24" t="s">
        <v>23</v>
      </c>
      <c r="B15" s="13" t="s">
        <v>21</v>
      </c>
      <c r="C15" s="34" t="s">
        <v>36</v>
      </c>
      <c r="D15" s="16">
        <v>732</v>
      </c>
      <c r="E15" s="17" t="s">
        <v>32</v>
      </c>
      <c r="F15" s="33">
        <v>610</v>
      </c>
      <c r="G15" s="29">
        <v>2437934</v>
      </c>
      <c r="H15" s="29">
        <v>2337219</v>
      </c>
      <c r="I15" s="29">
        <v>2337219</v>
      </c>
      <c r="J15" s="29">
        <f>I15+H15+G15</f>
        <v>7112372</v>
      </c>
      <c r="K15" s="25" t="s">
        <v>18</v>
      </c>
      <c r="L15" s="2"/>
    </row>
    <row r="16" spans="1:12" s="3" customFormat="1" ht="20.25" customHeight="1" x14ac:dyDescent="0.25">
      <c r="A16" s="12" t="s">
        <v>7</v>
      </c>
      <c r="B16" s="18" t="s">
        <v>19</v>
      </c>
      <c r="C16" s="35" t="s">
        <v>37</v>
      </c>
      <c r="D16" s="18">
        <v>732</v>
      </c>
      <c r="E16" s="18">
        <v>1002</v>
      </c>
      <c r="F16" s="25" t="s">
        <v>19</v>
      </c>
      <c r="G16" s="30">
        <f>G13+G15</f>
        <v>53383210.700000003</v>
      </c>
      <c r="H16" s="30">
        <f>H13+H15</f>
        <v>37899819</v>
      </c>
      <c r="I16" s="30">
        <f>I13+I15</f>
        <v>37899819</v>
      </c>
      <c r="J16" s="31">
        <f>I16+H16+G16</f>
        <v>129182848.7</v>
      </c>
      <c r="K16" s="22"/>
      <c r="L16" s="2"/>
    </row>
    <row r="17" spans="1:12" s="3" customFormat="1" ht="16.5" customHeight="1" x14ac:dyDescent="0.25">
      <c r="A17" s="12" t="s">
        <v>4</v>
      </c>
      <c r="B17" s="13"/>
      <c r="C17" s="36"/>
      <c r="D17" s="21"/>
      <c r="E17" s="19"/>
      <c r="F17" s="20"/>
      <c r="G17" s="30"/>
      <c r="H17" s="30"/>
      <c r="I17" s="30"/>
      <c r="J17" s="31"/>
      <c r="K17" s="22"/>
      <c r="L17" s="2"/>
    </row>
    <row r="18" spans="1:12" s="3" customFormat="1" ht="80.25" customHeight="1" x14ac:dyDescent="0.25">
      <c r="A18" s="12" t="s">
        <v>20</v>
      </c>
      <c r="B18" s="13" t="s">
        <v>21</v>
      </c>
      <c r="C18" s="35" t="s">
        <v>37</v>
      </c>
      <c r="D18" s="21">
        <v>732</v>
      </c>
      <c r="E18" s="18">
        <v>1002</v>
      </c>
      <c r="F18" s="25" t="s">
        <v>19</v>
      </c>
      <c r="G18" s="31">
        <f>G13+G15</f>
        <v>53383210.700000003</v>
      </c>
      <c r="H18" s="31">
        <f>H13+H15</f>
        <v>37899819</v>
      </c>
      <c r="I18" s="31">
        <f>I13+I15</f>
        <v>37899819</v>
      </c>
      <c r="J18" s="31">
        <f>I18+H18+G18</f>
        <v>129182848.7</v>
      </c>
      <c r="K18" s="22"/>
      <c r="L18" s="2"/>
    </row>
    <row r="19" spans="1:12" ht="33" customHeight="1" x14ac:dyDescent="0.25">
      <c r="A19" s="4" t="s">
        <v>5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 x14ac:dyDescent="0.25">
      <c r="A20" s="37" t="s">
        <v>33</v>
      </c>
      <c r="B20" s="37"/>
      <c r="C20" s="6"/>
      <c r="D20" s="6"/>
      <c r="E20" s="3"/>
      <c r="F20" s="3"/>
      <c r="G20" s="7"/>
      <c r="H20" s="7" t="s">
        <v>11</v>
      </c>
      <c r="I20" s="8"/>
      <c r="J20"/>
      <c r="K20" s="1"/>
    </row>
  </sheetData>
  <mergeCells count="27"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  <mergeCell ref="A20:B20"/>
    <mergeCell ref="J9:J10"/>
    <mergeCell ref="C13:C14"/>
    <mergeCell ref="B13:B14"/>
    <mergeCell ref="B11:K11"/>
    <mergeCell ref="B12:K12"/>
    <mergeCell ref="K13:K14"/>
    <mergeCell ref="D9:D10"/>
    <mergeCell ref="A13:A14"/>
    <mergeCell ref="F13:F14"/>
    <mergeCell ref="G13:G14"/>
    <mergeCell ref="H13:H14"/>
    <mergeCell ref="I13:I14"/>
    <mergeCell ref="J13:J14"/>
  </mergeCells>
  <pageMargins left="0.39370078740157483" right="0.39370078740157483" top="0.78740157480314965" bottom="0.39370078740157483" header="0.31496062992125984" footer="0.31496062992125984"/>
  <pageSetup paperSize="9" scale="82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2018-12-18T03:36:05Z</cp:lastPrinted>
  <dcterms:created xsi:type="dcterms:W3CDTF">2014-09-01T08:07:51Z</dcterms:created>
  <dcterms:modified xsi:type="dcterms:W3CDTF">2018-12-18T03:36:42Z</dcterms:modified>
</cp:coreProperties>
</file>